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Titles" localSheetId="0">วิทย์!$5:$6</definedName>
  </definedNames>
  <calcPr calcId="144525" calcMode="manual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D12" i="1" l="1"/>
  <c r="C12" i="1"/>
</calcChain>
</file>

<file path=xl/sharedStrings.xml><?xml version="1.0" encoding="utf-8"?>
<sst xmlns="http://schemas.openxmlformats.org/spreadsheetml/2006/main" count="52" uniqueCount="44">
  <si>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</si>
  <si>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</si>
  <si>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</si>
  <si>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</si>
  <si>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</si>
  <si>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</si>
  <si>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</si>
  <si>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</si>
  <si>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</si>
  <si>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</si>
  <si>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</si>
  <si>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</si>
  <si>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</si>
  <si>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</si>
  <si>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</si>
  <si>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</si>
  <si>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</si>
  <si>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กองบริหารงานบุคคล</t>
  </si>
  <si>
    <t>โครงการสร้างผลงานเพื่อเข้าสู่ตำแหน่งชำนาญการและชำนาญการพิเศษ</t>
  </si>
  <si>
    <t>โครงการอบรมบุคลากรสายผู้สอนบรรจุใหม่</t>
  </si>
  <si>
    <t>ชื่อผู้รับผิดชอบ/เบอร์โทร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</si>
  <si>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</si>
  <si>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</si>
  <si>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</si>
  <si>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โครงการอบรมเรื่องการพัฒนาผลงานทางวิชาการเพื่อเข้าสู่ตำแหน่งผู้ช่วยศาสตราจารย์</t>
  </si>
  <si>
    <t>โครงการพัฒนาศักยภาพบุคลากร หลักสูตรนวัตกรรมการจัดการกลยุทธ์สู่ความสำเร็จในการพัฒนาองค์กร</t>
  </si>
  <si>
    <t>โครงการจัดทำของที่ระลึกแด่ผู้เกษียณอายุราชการ ประจำปี พ.ศ.2562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</si>
  <si>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</si>
  <si>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</si>
  <si>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</si>
  <si>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</si>
  <si>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</si>
  <si>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อย่างน้อยร้อยละ 80 ของผู้เข้าร่วมโครงการได้รับความรู้เพิ่มขึ้น</t>
  </si>
  <si>
    <t>ผู้เข้าร่วมโครงการสามารถนำความรู้ไปใช้ประโยชน์ได้อยู่ในระดับมาก</t>
  </si>
  <si>
    <t>นางสาวณัชชา จันทร์แก้ว</t>
  </si>
  <si>
    <t>พ.ค. 2562</t>
  </si>
  <si>
    <t>มิ.ย. 2562</t>
  </si>
  <si>
    <t>นางสาวปวีณา  หีมชูด</t>
  </si>
  <si>
    <t>เม.ย. 2562</t>
  </si>
  <si>
    <t>นางสาวดุสิดา  สุนทราภรณ์</t>
  </si>
  <si>
    <t>ก.ย.2562</t>
  </si>
  <si>
    <t>นางสาวอรวรรณ  ประยูรทอง</t>
  </si>
  <si>
    <t>ความพึงพอใจของผู้รับบริการ ไม่น้อยกว่าร้อยละ 80</t>
  </si>
  <si>
    <t>ข้อมูลข่าวสารของหน่วยงานได้รับการเผยแพร่ ประชาสัมพันธ์ทำให้มหาวิทยาลัยเป็นที่รู้จักมากขึ้น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</si>
</sst>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i/>
      <sz val="16"/>
      <name val="Angsana New"/>
      <family val="1"/>
    </font>
    <font>
      <sz val="16"/>
      <color rgb="FF0070C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4" fillId="0" borderId="0"/>
    <xf numFmtId="0" fontId="2" fillId="0" borderId="0"/>
    <xf numFmtId="0" fontId="6" fillId="0" borderId="0"/>
  </cellStyleXfs>
  <cellXfs count="53">
    <xf numFmtId="0" fontId="0" fillId="0" borderId="0" xfId="0"/>
    <xf numFmtId="187" fontId="5" fillId="0" borderId="0" xfId="0" applyNumberFormat="1" applyFont="1" applyBorder="1" applyAlignment="1">
      <alignment horizontal="left" vertical="top"/>
    </xf>
    <xf numFmtId="187" fontId="8" fillId="0" borderId="0" xfId="0" applyNumberFormat="1" applyFont="1" applyBorder="1" applyAlignment="1">
      <alignment horizontal="left" vertical="top"/>
    </xf>
    <xf numFmtId="187" fontId="9" fillId="0" borderId="0" xfId="0" applyNumberFormat="1" applyFont="1" applyBorder="1" applyAlignment="1">
      <alignment horizontal="left" vertical="top" wrapText="1"/>
    </xf>
    <xf numFmtId="41" fontId="7" fillId="2" borderId="1" xfId="3" applyNumberFormat="1" applyFont="1" applyFill="1" applyBorder="1" applyAlignment="1">
      <alignment horizontal="right" vertical="center" wrapText="1"/>
    </xf>
    <xf numFmtId="0" fontId="10" fillId="0" borderId="0" xfId="0" applyFont="1"/>
    <xf numFmtId="41" fontId="5" fillId="0" borderId="5" xfId="0" applyNumberFormat="1" applyFont="1" applyBorder="1" applyAlignment="1">
      <alignment horizontal="center" vertical="top"/>
    </xf>
    <xf numFmtId="0" fontId="11" fillId="2" borderId="0" xfId="5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15" fontId="10" fillId="0" borderId="0" xfId="0" applyNumberFormat="1" applyFont="1" applyBorder="1" applyAlignment="1">
      <alignment horizontal="center" vertical="top" wrapText="1"/>
    </xf>
    <xf numFmtId="188" fontId="5" fillId="0" borderId="1" xfId="0" applyNumberFormat="1" applyFont="1" applyBorder="1" applyAlignment="1">
      <alignment horizontal="center" vertical="top" wrapText="1"/>
    </xf>
    <xf numFmtId="0" fontId="5" fillId="0" borderId="5" xfId="11" applyNumberFormat="1" applyFont="1" applyFill="1" applyBorder="1" applyAlignment="1">
      <alignment horizontal="left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41" fontId="10" fillId="0" borderId="0" xfId="0" applyNumberFormat="1" applyFont="1" applyBorder="1"/>
    <xf numFmtId="0" fontId="10" fillId="0" borderId="0" xfId="0" applyFont="1" applyAlignment="1">
      <alignment horizontal="center" vertical="center"/>
    </xf>
    <xf numFmtId="41" fontId="10" fillId="0" borderId="0" xfId="0" applyNumberFormat="1" applyFont="1"/>
    <xf numFmtId="41" fontId="5" fillId="0" borderId="1" xfId="3" applyNumberFormat="1" applyFont="1" applyBorder="1" applyAlignment="1">
      <alignment horizontal="center" vertical="top"/>
    </xf>
    <xf numFmtId="4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41" fontId="5" fillId="2" borderId="1" xfId="1" applyNumberFormat="1" applyFont="1" applyFill="1" applyBorder="1" applyAlignment="1">
      <alignment horizontal="center" vertical="top"/>
    </xf>
    <xf numFmtId="49" fontId="5" fillId="2" borderId="6" xfId="3" applyNumberFormat="1" applyFont="1" applyFill="1" applyBorder="1" applyAlignment="1">
      <alignment horizontal="left" vertical="top"/>
    </xf>
    <xf numFmtId="49" fontId="5" fillId="2" borderId="6" xfId="3" applyNumberFormat="1" applyFont="1" applyFill="1" applyBorder="1" applyAlignment="1">
      <alignment horizontal="left" vertical="top" wrapText="1"/>
    </xf>
    <xf numFmtId="4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top" wrapText="1"/>
    </xf>
    <xf numFmtId="15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41" fontId="5" fillId="0" borderId="3" xfId="3" applyNumberFormat="1" applyFont="1" applyBorder="1" applyAlignment="1">
      <alignment horizontal="center" vertical="top"/>
    </xf>
    <xf numFmtId="41" fontId="5" fillId="0" borderId="1" xfId="3" applyNumberFormat="1" applyFont="1" applyFill="1" applyBorder="1" applyAlignment="1">
      <alignment horizontal="center" vertical="top" wrapText="1"/>
    </xf>
    <xf numFmtId="41" fontId="5" fillId="2" borderId="1" xfId="3" applyNumberFormat="1" applyFont="1" applyFill="1" applyBorder="1" applyAlignment="1">
      <alignment horizontal="center" vertical="top"/>
    </xf>
    <xf numFmtId="41" fontId="5" fillId="0" borderId="1" xfId="3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/>
    </xf>
    <xf numFmtId="0" fontId="5" fillId="0" borderId="5" xfId="0" applyNumberFormat="1" applyFont="1" applyBorder="1" applyAlignment="1">
      <alignment horizontal="left" vertical="top" wrapText="1"/>
    </xf>
    <xf numFmtId="0" fontId="5" fillId="0" borderId="5" xfId="3" applyNumberFormat="1" applyFont="1" applyFill="1" applyBorder="1" applyAlignment="1">
      <alignment horizontal="left" vertical="top" wrapText="1"/>
    </xf>
    <xf numFmtId="189" fontId="5" fillId="0" borderId="5" xfId="3" applyNumberFormat="1" applyFont="1" applyFill="1" applyBorder="1" applyAlignment="1">
      <alignment vertical="top" wrapText="1"/>
    </xf>
    <xf numFmtId="0" fontId="7" fillId="2" borderId="5" xfId="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12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view="pageBreakPreview" topLeftCell="A7" zoomScaleNormal="100" zoomScaleSheetLayoutView="100" workbookViewId="0">
      <selection activeCell="J11" sqref="J11"/>
    </sheetView>
  </sheetViews>
  <sheetFormatPr defaultRowHeight="20.100000000000001" customHeight="1" x14ac:dyDescent="0.5"/>
  <cols>
    <col min="1" max="1" width="5.125" style="17" customWidth="1"/>
    <col min="2" max="2" width="51.5" style="5" customWidth="1"/>
    <col min="3" max="3" width="10.75" style="18" customWidth="1"/>
    <col min="4" max="4" width="10.25" style="18" customWidth="1"/>
    <col min="5" max="5" width="7.5" style="5" customWidth="1"/>
    <col min="6" max="6" width="8" style="5" customWidth="1"/>
    <col min="7" max="7" width="11.875" style="5" customWidth="1"/>
    <col min="8" max="8" width="6.625" style="5" customWidth="1"/>
    <col min="9" max="9" width="24.5" style="5" customWidth="1"/>
    <col min="10" max="10" width="24.75" style="5" customWidth="1"/>
    <col min="11" max="11" width="16.875" style="5" customWidth="1"/>
    <col min="12" max="12" width="21.375" style="5" customWidth="1"/>
    <col min="13" max="13" width="20.75" style="5" customWidth="1"/>
    <col min="14" max="16384" width="9" style="5"/>
  </cols>
  <sheetData>
    <row r="1" spans="1:19" ht="29.25" customHeight="1" x14ac:dyDescent="0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9" ht="23.25" customHeight="1" x14ac:dyDescent="0.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9" ht="24.75" customHeight="1" x14ac:dyDescent="0.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9" ht="32.25" customHeight="1" x14ac:dyDescent="0.5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9" ht="32.25" customHeight="1" x14ac:dyDescent="0.5">
      <c r="A5" s="48" t="s">
        <v>1</v>
      </c>
      <c r="B5" s="48" t="s">
        <v>2</v>
      </c>
      <c r="C5" s="47" t="s">
        <v>3</v>
      </c>
      <c r="D5" s="47"/>
      <c r="E5" s="48" t="s">
        <v>13</v>
      </c>
      <c r="F5" s="48"/>
      <c r="G5" s="48"/>
      <c r="H5" s="48"/>
      <c r="I5" s="48" t="s">
        <v>14</v>
      </c>
      <c r="J5" s="48"/>
      <c r="K5" s="50" t="s">
        <v>12</v>
      </c>
      <c r="L5" s="51" t="s">
        <v>20</v>
      </c>
      <c r="M5" s="46"/>
    </row>
    <row r="6" spans="1:19" ht="36.75" customHeight="1" x14ac:dyDescent="0.5">
      <c r="A6" s="49"/>
      <c r="B6" s="48"/>
      <c r="C6" s="29" t="s">
        <v>4</v>
      </c>
      <c r="D6" s="29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50"/>
      <c r="L6" s="52"/>
      <c r="M6" s="46"/>
    </row>
    <row r="7" spans="1:19" s="8" customFormat="1" ht="46.5" x14ac:dyDescent="0.5">
      <c r="A7" s="10">
        <v>1</v>
      </c>
      <c r="B7" s="39" t="s">
        <v>24</v>
      </c>
      <c r="C7" s="34">
        <v>124000</v>
      </c>
      <c r="D7" s="36">
        <v>0</v>
      </c>
      <c r="E7" s="6"/>
      <c r="F7" s="21">
        <v>87</v>
      </c>
      <c r="G7" s="21">
        <v>3</v>
      </c>
      <c r="H7" s="20">
        <f>SUM(E7:G7)</f>
        <v>90</v>
      </c>
      <c r="I7" s="32" t="s">
        <v>32</v>
      </c>
      <c r="J7" s="32" t="s">
        <v>33</v>
      </c>
      <c r="K7" s="31" t="s">
        <v>35</v>
      </c>
      <c r="L7" s="33" t="s">
        <v>34</v>
      </c>
      <c r="M7" s="22"/>
      <c r="N7" s="23"/>
      <c r="O7" s="23"/>
      <c r="P7" s="23"/>
      <c r="Q7" s="24"/>
      <c r="R7" s="24"/>
      <c r="S7" s="7"/>
    </row>
    <row r="8" spans="1:19" s="8" customFormat="1" ht="46.5" x14ac:dyDescent="0.5">
      <c r="A8" s="10">
        <v>2</v>
      </c>
      <c r="B8" s="40" t="s">
        <v>18</v>
      </c>
      <c r="C8" s="35">
        <v>100000</v>
      </c>
      <c r="D8" s="36">
        <v>0</v>
      </c>
      <c r="E8" s="6"/>
      <c r="F8" s="21">
        <v>79</v>
      </c>
      <c r="G8" s="21">
        <v>1</v>
      </c>
      <c r="H8" s="20">
        <f>SUM(E8:G8)</f>
        <v>80</v>
      </c>
      <c r="I8" s="32" t="s">
        <v>32</v>
      </c>
      <c r="J8" s="32" t="s">
        <v>33</v>
      </c>
      <c r="K8" s="31" t="s">
        <v>36</v>
      </c>
      <c r="L8" s="33" t="s">
        <v>37</v>
      </c>
      <c r="M8" s="22"/>
      <c r="N8" s="23"/>
      <c r="O8" s="23"/>
      <c r="P8" s="23"/>
      <c r="Q8" s="24"/>
      <c r="R8" s="24"/>
      <c r="S8" s="9"/>
    </row>
    <row r="9" spans="1:19" s="8" customFormat="1" ht="42" x14ac:dyDescent="0.5">
      <c r="A9" s="10">
        <v>3</v>
      </c>
      <c r="B9" s="11" t="s">
        <v>19</v>
      </c>
      <c r="C9" s="35">
        <v>180000</v>
      </c>
      <c r="D9" s="36">
        <v>0</v>
      </c>
      <c r="E9" s="6"/>
      <c r="F9" s="21">
        <v>69</v>
      </c>
      <c r="G9" s="21"/>
      <c r="H9" s="20">
        <f>SUM(E9:G9)</f>
        <v>69</v>
      </c>
      <c r="I9" s="32" t="s">
        <v>32</v>
      </c>
      <c r="J9" s="32" t="s">
        <v>33</v>
      </c>
      <c r="K9" s="31" t="s">
        <v>38</v>
      </c>
      <c r="L9" s="33" t="s">
        <v>39</v>
      </c>
      <c r="M9" s="22"/>
      <c r="N9" s="23"/>
      <c r="O9" s="23"/>
      <c r="P9" s="23"/>
      <c r="Q9" s="24"/>
      <c r="R9" s="24"/>
      <c r="S9" s="9"/>
    </row>
    <row r="10" spans="1:19" s="8" customFormat="1" ht="46.5" x14ac:dyDescent="0.5">
      <c r="A10" s="10">
        <v>4</v>
      </c>
      <c r="B10" s="11" t="s">
        <v>25</v>
      </c>
      <c r="C10" s="35">
        <v>170000</v>
      </c>
      <c r="D10" s="36">
        <v>0</v>
      </c>
      <c r="E10" s="6"/>
      <c r="F10" s="25">
        <v>289</v>
      </c>
      <c r="G10" s="25">
        <v>1</v>
      </c>
      <c r="H10" s="20">
        <f>SUM(E10:G10)</f>
        <v>290</v>
      </c>
      <c r="I10" s="32" t="s">
        <v>32</v>
      </c>
      <c r="J10" s="32" t="s">
        <v>33</v>
      </c>
      <c r="K10" s="31" t="s">
        <v>40</v>
      </c>
      <c r="L10" s="25" t="s">
        <v>41</v>
      </c>
      <c r="M10" s="22"/>
      <c r="N10" s="23"/>
      <c r="O10" s="23"/>
      <c r="P10" s="23"/>
      <c r="Q10" s="24"/>
      <c r="R10" s="24"/>
      <c r="S10" s="9"/>
    </row>
    <row r="11" spans="1:19" s="8" customFormat="1" ht="63" x14ac:dyDescent="0.5">
      <c r="A11" s="10">
        <v>5</v>
      </c>
      <c r="B11" s="41" t="s">
        <v>26</v>
      </c>
      <c r="C11" s="35">
        <v>0</v>
      </c>
      <c r="D11" s="19">
        <v>200000</v>
      </c>
      <c r="E11" s="37"/>
      <c r="F11" s="20">
        <v>26</v>
      </c>
      <c r="G11" s="37"/>
      <c r="H11" s="20">
        <f>SUM(E11:G11)</f>
        <v>26</v>
      </c>
      <c r="I11" s="32" t="s">
        <v>42</v>
      </c>
      <c r="J11" s="32" t="s">
        <v>43</v>
      </c>
      <c r="K11" s="38" t="s">
        <v>40</v>
      </c>
      <c r="L11" s="25" t="s">
        <v>41</v>
      </c>
      <c r="M11" s="27"/>
    </row>
    <row r="12" spans="1:19" s="8" customFormat="1" ht="35.25" customHeight="1" x14ac:dyDescent="0.5">
      <c r="A12" s="13"/>
      <c r="B12" s="42" t="s">
        <v>16</v>
      </c>
      <c r="C12" s="4">
        <f>SUM(C7:C11)</f>
        <v>574000</v>
      </c>
      <c r="D12" s="4">
        <f>SUM(D7:D11)</f>
        <v>200000</v>
      </c>
      <c r="E12" s="26"/>
      <c r="F12" s="12"/>
      <c r="G12" s="12"/>
      <c r="H12" s="12"/>
      <c r="I12" s="12"/>
      <c r="J12" s="12"/>
      <c r="K12" s="12"/>
      <c r="L12" s="12"/>
      <c r="M12" s="28"/>
    </row>
    <row r="13" spans="1:19" ht="45" customHeight="1" x14ac:dyDescent="0.5">
      <c r="A13" s="14"/>
      <c r="B13" s="15" t="s">
        <v>21</v>
      </c>
      <c r="C13" s="16"/>
      <c r="D13" s="16"/>
      <c r="J13" s="8"/>
      <c r="K13" s="8"/>
      <c r="L13" s="8"/>
      <c r="M13" s="2"/>
    </row>
    <row r="14" spans="1:19" ht="27.75" customHeight="1" x14ac:dyDescent="0.5">
      <c r="A14" s="14"/>
      <c r="B14" s="5" t="s">
        <v>28</v>
      </c>
      <c r="C14" s="16"/>
      <c r="D14" s="16"/>
      <c r="J14" s="8"/>
      <c r="K14" s="8"/>
      <c r="L14" s="8"/>
      <c r="M14" s="1"/>
    </row>
    <row r="15" spans="1:19" ht="25.5" customHeight="1" x14ac:dyDescent="0.5">
      <c r="A15" s="14"/>
      <c r="B15" s="15" t="s">
        <v>22</v>
      </c>
      <c r="C15" s="16"/>
      <c r="D15" s="16"/>
      <c r="J15" s="8"/>
      <c r="K15" s="8"/>
      <c r="L15" s="8"/>
      <c r="M15" s="1"/>
    </row>
    <row r="16" spans="1:19" ht="25.5" customHeight="1" x14ac:dyDescent="0.5">
      <c r="A16" s="14"/>
      <c r="B16" s="5" t="s">
        <v>29</v>
      </c>
      <c r="C16" s="16"/>
      <c r="D16" s="16"/>
      <c r="J16" s="8"/>
      <c r="K16" s="8"/>
      <c r="L16" s="8"/>
      <c r="M16" s="1"/>
    </row>
    <row r="17" spans="1:13" ht="27" customHeight="1" x14ac:dyDescent="0.5">
      <c r="A17" s="14"/>
      <c r="B17" s="5" t="s">
        <v>23</v>
      </c>
      <c r="C17" s="16"/>
      <c r="D17" s="16"/>
      <c r="J17" s="8"/>
      <c r="K17" s="8"/>
      <c r="L17" s="8"/>
      <c r="M17" s="3"/>
    </row>
    <row r="18" spans="1:13" ht="28.5" customHeight="1" x14ac:dyDescent="0.5">
      <c r="A18" s="14"/>
      <c r="B18" s="5" t="s">
        <v>30</v>
      </c>
      <c r="C18" s="16"/>
      <c r="D18" s="16"/>
      <c r="J18" s="8"/>
      <c r="K18" s="8"/>
      <c r="L18" s="8"/>
      <c r="M18" s="8"/>
    </row>
    <row r="19" spans="1:13" ht="20.100000000000001" customHeight="1" x14ac:dyDescent="0.5">
      <c r="B19" s="5" t="s">
        <v>31</v>
      </c>
      <c r="C19" s="16"/>
      <c r="D19" s="16"/>
    </row>
  </sheetData>
  <mergeCells count="12">
    <mergeCell ref="A1:M1"/>
    <mergeCell ref="A2:M2"/>
    <mergeCell ref="A3:M3"/>
    <mergeCell ref="A4:M4"/>
    <mergeCell ref="M5:M6"/>
    <mergeCell ref="C5:D5"/>
    <mergeCell ref="E5:H5"/>
    <mergeCell ref="A5:A6"/>
    <mergeCell ref="B5:B6"/>
    <mergeCell ref="I5:J5"/>
    <mergeCell ref="K5:K6"/>
    <mergeCell ref="L5:L6"/>
  </mergeCells>
  <pageMargins left="0.23622047244094491" right="0.19685039370078741" top="0.39370078740157483" bottom="0.15748031496062992" header="0.31496062992125984" footer="0.31496062992125984"/>
  <pageSetup paperSize="9" scale="6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วิทย์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2018-09-12T02:07:06Z</cp:lastPrinted>
  <dcterms:created xsi:type="dcterms:W3CDTF">2017-09-04T04:20:38Z</dcterms:created>
  <dcterms:modified xsi:type="dcterms:W3CDTF">2018-09-25T07:12:55Z</dcterms:modified>
</cp:coreProperties>
</file>